
<file path=[Content_Types].xml><?xml version="1.0" encoding="utf-8"?>
<Types xmlns="http://schemas.openxmlformats.org/package/2006/content-types">
  <Default Extension="bin" ContentType="image/svg+xml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carbontrust.sharepoint.com/sites/ZE-Gen-CTINTERNAL/Shared Documents/General/3. Demand Generation/Awareness raising/"/>
    </mc:Choice>
  </mc:AlternateContent>
  <xr:revisionPtr revIDLastSave="85" documentId="8_{F1E5D242-56CD-411B-AC5F-26B038DBDACD}" xr6:coauthVersionLast="47" xr6:coauthVersionMax="47" xr10:uidLastSave="{9B8557D3-7CCE-42B4-A79C-A6BEE82A08D3}"/>
  <bookViews>
    <workbookView xWindow="28680" yWindow="-120" windowWidth="29040" windowHeight="15720" activeTab="1" xr2:uid="{20D125EC-61E8-446C-8A0C-605D04861C63}"/>
  </bookViews>
  <sheets>
    <sheet name="CT_Cover" sheetId="1" r:id="rId1"/>
    <sheet name="Bid Price Calculation Sheet" sheetId="3" r:id="rId2"/>
  </sheets>
  <externalReferences>
    <externalReference r:id="rId3"/>
  </externalReferences>
  <definedNames>
    <definedName name="cl_workbook_title">[1]CT_Cover!$G$23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58" i="3" l="1"/>
  <c r="N58" i="3"/>
  <c r="E26" i="3"/>
  <c r="E27" i="3"/>
  <c r="E41" i="3"/>
  <c r="O36" i="3"/>
  <c r="E43" i="3" s="1"/>
  <c r="N36" i="3"/>
  <c r="D43" i="3" s="1"/>
  <c r="G36" i="3"/>
  <c r="E42" i="3" s="1"/>
  <c r="F36" i="3"/>
  <c r="D42" i="3" s="1"/>
  <c r="O27" i="3"/>
  <c r="N27" i="3"/>
  <c r="M27" i="3"/>
  <c r="L27" i="3"/>
  <c r="K27" i="3"/>
  <c r="J27" i="3"/>
  <c r="I27" i="3"/>
  <c r="H27" i="3"/>
  <c r="G27" i="3"/>
  <c r="F27" i="3"/>
  <c r="O26" i="3"/>
  <c r="N26" i="3"/>
  <c r="M26" i="3"/>
  <c r="L26" i="3"/>
  <c r="K26" i="3"/>
  <c r="J26" i="3"/>
  <c r="I26" i="3"/>
  <c r="H26" i="3"/>
  <c r="G26" i="3"/>
  <c r="F26" i="3"/>
  <c r="P25" i="3"/>
  <c r="R25" i="3" s="1"/>
  <c r="P24" i="3"/>
  <c r="R24" i="3" s="1"/>
  <c r="P23" i="3"/>
  <c r="R23" i="3" s="1"/>
  <c r="P22" i="3"/>
  <c r="R22" i="3" s="1"/>
  <c r="P21" i="3"/>
  <c r="R21" i="3" s="1"/>
  <c r="P20" i="3"/>
  <c r="R20" i="3" s="1"/>
  <c r="P19" i="3"/>
  <c r="R19" i="3" s="1"/>
  <c r="P18" i="3"/>
  <c r="R18" i="3" s="1"/>
  <c r="P17" i="3"/>
  <c r="R17" i="3" s="1"/>
  <c r="P16" i="3"/>
  <c r="R16" i="3" s="1"/>
  <c r="P15" i="3"/>
  <c r="R15" i="3" s="1"/>
  <c r="P14" i="3"/>
  <c r="R14" i="3" s="1"/>
  <c r="B2" i="3"/>
  <c r="D41" i="3" l="1"/>
  <c r="D44" i="3" s="1"/>
  <c r="E44" i="3"/>
  <c r="D45" i="3" l="1"/>
</calcChain>
</file>

<file path=xl/sharedStrings.xml><?xml version="1.0" encoding="utf-8"?>
<sst xmlns="http://schemas.openxmlformats.org/spreadsheetml/2006/main" count="119" uniqueCount="57">
  <si>
    <t>Bid Price Calculator</t>
  </si>
  <si>
    <t>version 1</t>
  </si>
  <si>
    <t>© The Carbon Trust 2022. All rights reserved.</t>
  </si>
  <si>
    <t>Name of Bidder</t>
  </si>
  <si>
    <t>Staff grades, working hours and staff cost</t>
  </si>
  <si>
    <t>Time spent in hours (hrs)</t>
  </si>
  <si>
    <t>Total hours per staff grade</t>
  </si>
  <si>
    <t>Day-rate</t>
  </si>
  <si>
    <t>Staff cost to Project</t>
  </si>
  <si>
    <t>Working hours per day</t>
  </si>
  <si>
    <t>Work package</t>
  </si>
  <si>
    <t>WP1</t>
  </si>
  <si>
    <t>WP2</t>
  </si>
  <si>
    <t>WP3</t>
  </si>
  <si>
    <t>WP4</t>
  </si>
  <si>
    <t>WP5</t>
  </si>
  <si>
    <t>WP6</t>
  </si>
  <si>
    <t>WP7</t>
  </si>
  <si>
    <t>WP8</t>
  </si>
  <si>
    <t>WP9</t>
  </si>
  <si>
    <t>WP10</t>
  </si>
  <si>
    <t>WPA</t>
  </si>
  <si>
    <t>Party</t>
  </si>
  <si>
    <t>Grade</t>
  </si>
  <si>
    <t>etc.</t>
  </si>
  <si>
    <t>Total hours per WP</t>
  </si>
  <si>
    <t>Total cost per WP [£]</t>
  </si>
  <si>
    <t>Expenses</t>
  </si>
  <si>
    <t>Cost related to…</t>
  </si>
  <si>
    <t>Equipment/Materials</t>
  </si>
  <si>
    <t>Cost item</t>
  </si>
  <si>
    <t>Units</t>
  </si>
  <si>
    <t xml:space="preserve">Unit cost </t>
  </si>
  <si>
    <t>non-optional
WPs</t>
  </si>
  <si>
    <t>Description/specification</t>
  </si>
  <si>
    <t>Public transportation</t>
  </si>
  <si>
    <t>Equipment/Material 1</t>
  </si>
  <si>
    <t>Hotel accommodation</t>
  </si>
  <si>
    <t>Equipment/Material 2</t>
  </si>
  <si>
    <t>Total</t>
  </si>
  <si>
    <t>Total cost to project / bid price</t>
  </si>
  <si>
    <t>Cost category</t>
  </si>
  <si>
    <t>non-optional WPs</t>
  </si>
  <si>
    <t>Staff cost</t>
  </si>
  <si>
    <t>Total cost</t>
  </si>
  <si>
    <t>Bid price</t>
  </si>
  <si>
    <t>Organisation</t>
  </si>
  <si>
    <t>Co-funding</t>
  </si>
  <si>
    <t>Co Funding related to…</t>
  </si>
  <si>
    <t>Cost  Category</t>
  </si>
  <si>
    <t>additional WPs</t>
  </si>
  <si>
    <t xml:space="preserve">additional work package? </t>
  </si>
  <si>
    <t>additional 
WPs</t>
  </si>
  <si>
    <r>
      <rPr>
        <b/>
        <sz val="9"/>
        <color theme="1"/>
        <rFont val="Aptos Narrow"/>
        <family val="2"/>
        <scheme val="minor"/>
      </rPr>
      <t xml:space="preserve">Additional work package: </t>
    </r>
    <r>
      <rPr>
        <sz val="9"/>
        <color theme="1"/>
        <rFont val="Aptos Narrow"/>
        <family val="2"/>
        <scheme val="minor"/>
      </rPr>
      <t>Work packages that are not specified in Scope of Services document but are suggested by bidder, considered optional work packages.</t>
    </r>
  </si>
  <si>
    <t>Staff Cost</t>
  </si>
  <si>
    <t>Equipment/materials</t>
  </si>
  <si>
    <t>Description/Specification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</si>
</sst>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[$£-809]* #,##0.00_-;\-[$£-809]* #,##0.00_-;_-[$£-809]* &quot;-&quot;??_-;_-@_-"/>
  </numFmts>
  <fonts count="13" x14ac:knownFonts="1">
    <font>
      <sz val="11"/>
      <color theme="1"/>
      <name val="Aptos Narrow"/>
      <family val="2"/>
      <scheme val="minor"/>
    </font>
    <font>
      <b/>
      <sz val="15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b/>
      <sz val="28"/>
      <color theme="1"/>
      <name val="Aptos Display"/>
      <family val="2"/>
      <scheme val="major"/>
    </font>
    <font>
      <b/>
      <sz val="11"/>
      <color theme="1"/>
      <name val="Aptos Display"/>
      <family val="2"/>
      <scheme val="major"/>
    </font>
    <font>
      <sz val="11"/>
      <color theme="1"/>
      <name val="Roboto"/>
    </font>
    <font>
      <b/>
      <sz val="7"/>
      <color theme="4"/>
      <name val="Arial"/>
      <family val="2"/>
    </font>
    <font>
      <b/>
      <sz val="7"/>
      <color theme="4"/>
      <name val="Aptos Display"/>
      <family val="2"/>
      <scheme val="major"/>
    </font>
    <font>
      <b/>
      <sz val="24"/>
      <name val="Aptos Display"/>
      <family val="2"/>
      <scheme val="major"/>
    </font>
    <font>
      <sz val="9"/>
      <color theme="1"/>
      <name val="Aptos Narrow"/>
      <scheme val="minor"/>
    </font>
    <font>
      <b/>
      <sz val="9"/>
      <color theme="1"/>
      <name val="Aptos Narrow"/>
      <scheme val="minor"/>
    </font>
    <font>
      <sz val="9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/>
      <diagonal/>
    </border>
    <border>
      <left style="thin">
        <color theme="4"/>
      </left>
      <right style="thin">
        <color theme="4"/>
      </right>
      <top/>
      <bottom style="thin">
        <color theme="4"/>
      </bottom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 style="thin">
        <color theme="4"/>
      </left>
      <right/>
      <top/>
      <bottom/>
      <diagonal/>
    </border>
    <border>
      <left/>
      <right style="thin">
        <color theme="4"/>
      </right>
      <top/>
      <bottom/>
      <diagonal/>
    </border>
    <border>
      <left style="thin">
        <color theme="4"/>
      </left>
      <right/>
      <top/>
      <bottom style="thin">
        <color theme="4"/>
      </bottom>
      <diagonal/>
    </border>
    <border>
      <left/>
      <right/>
      <top/>
      <bottom style="thin">
        <color theme="4"/>
      </bottom>
      <diagonal/>
    </border>
    <border>
      <left/>
      <right style="thin">
        <color theme="4"/>
      </right>
      <top/>
      <bottom style="thin">
        <color theme="4"/>
      </bottom>
      <diagonal/>
    </border>
    <border>
      <left style="thin">
        <color theme="4"/>
      </left>
      <right style="thin">
        <color indexed="64"/>
      </right>
      <top style="thin">
        <color theme="4"/>
      </top>
      <bottom/>
      <diagonal/>
    </border>
    <border>
      <left style="thin">
        <color theme="4"/>
      </left>
      <right style="thin">
        <color indexed="64"/>
      </right>
      <top/>
      <bottom/>
      <diagonal/>
    </border>
    <border>
      <left style="thin">
        <color theme="4"/>
      </left>
      <right style="thin">
        <color indexed="64"/>
      </right>
      <top/>
      <bottom style="thin">
        <color theme="4"/>
      </bottom>
      <diagonal/>
    </border>
  </borders>
  <cellStyleXfs count="5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  <xf numFmtId="0" fontId="2" fillId="0" borderId="0" applyNumberFormat="0" applyFill="0" applyBorder="0" applyAlignment="0" applyProtection="0"/>
    <xf numFmtId="0" fontId="6" fillId="0" borderId="0" applyProtection="0"/>
  </cellStyleXfs>
  <cellXfs count="67">
    <xf numFmtId="0" fontId="0" fillId="0" borderId="0" xfId="0"/>
    <xf numFmtId="0" fontId="5" fillId="0" borderId="0" xfId="0" applyFont="1"/>
    <xf numFmtId="0" fontId="7" fillId="0" borderId="0" xfId="4" applyFont="1"/>
    <xf numFmtId="0" fontId="5" fillId="2" borderId="0" xfId="0" applyFont="1" applyFill="1"/>
    <xf numFmtId="0" fontId="8" fillId="0" borderId="1" xfId="1" applyFont="1" applyAlignment="1">
      <alignment horizontal="left"/>
    </xf>
    <xf numFmtId="0" fontId="2" fillId="0" borderId="2" xfId="2" applyAlignment="1">
      <alignment horizontal="left"/>
    </xf>
    <xf numFmtId="0" fontId="2" fillId="0" borderId="0" xfId="3" applyAlignment="1">
      <alignment horizontal="left"/>
    </xf>
    <xf numFmtId="0" fontId="9" fillId="4" borderId="6" xfId="0" applyFont="1" applyFill="1" applyBorder="1"/>
    <xf numFmtId="0" fontId="10" fillId="0" borderId="6" xfId="0" applyFont="1" applyBorder="1" applyAlignment="1">
      <alignment horizontal="left" vertical="center" wrapText="1"/>
    </xf>
    <xf numFmtId="0" fontId="10" fillId="0" borderId="6" xfId="0" applyFont="1" applyBorder="1"/>
    <xf numFmtId="0" fontId="9" fillId="0" borderId="6" xfId="0" applyFont="1" applyBorder="1"/>
    <xf numFmtId="0" fontId="9" fillId="5" borderId="6" xfId="0" applyFont="1" applyFill="1" applyBorder="1" applyProtection="1">
      <protection locked="0"/>
    </xf>
    <xf numFmtId="0" fontId="9" fillId="3" borderId="6" xfId="0" applyFont="1" applyFill="1" applyBorder="1" applyProtection="1">
      <protection locked="0"/>
    </xf>
    <xf numFmtId="0" fontId="9" fillId="6" borderId="6" xfId="0" applyFont="1" applyFill="1" applyBorder="1"/>
    <xf numFmtId="164" fontId="9" fillId="3" borderId="6" xfId="0" applyNumberFormat="1" applyFont="1" applyFill="1" applyBorder="1" applyProtection="1">
      <protection locked="0"/>
    </xf>
    <xf numFmtId="164" fontId="9" fillId="6" borderId="6" xfId="0" applyNumberFormat="1" applyFont="1" applyFill="1" applyBorder="1"/>
    <xf numFmtId="0" fontId="11" fillId="3" borderId="6" xfId="0" applyFont="1" applyFill="1" applyBorder="1" applyProtection="1">
      <protection locked="0"/>
    </xf>
    <xf numFmtId="0" fontId="10" fillId="0" borderId="3" xfId="0" applyFont="1" applyBorder="1" applyAlignment="1">
      <alignment horizontal="left"/>
    </xf>
    <xf numFmtId="0" fontId="10" fillId="0" borderId="5" xfId="0" applyFont="1" applyBorder="1" applyAlignment="1">
      <alignment horizontal="left"/>
    </xf>
    <xf numFmtId="0" fontId="10" fillId="0" borderId="6" xfId="0" applyFont="1" applyBorder="1" applyAlignment="1">
      <alignment vertical="center"/>
    </xf>
    <xf numFmtId="0" fontId="10" fillId="0" borderId="6" xfId="0" applyFont="1" applyBorder="1" applyAlignment="1">
      <alignment vertical="center" wrapText="1"/>
    </xf>
    <xf numFmtId="0" fontId="10" fillId="0" borderId="3" xfId="0" applyFont="1" applyBorder="1" applyAlignment="1">
      <alignment horizontal="left" vertical="center"/>
    </xf>
    <xf numFmtId="164" fontId="11" fillId="3" borderId="6" xfId="0" applyNumberFormat="1" applyFont="1" applyFill="1" applyBorder="1" applyProtection="1">
      <protection locked="0"/>
    </xf>
    <xf numFmtId="0" fontId="10" fillId="6" borderId="6" xfId="0" applyFont="1" applyFill="1" applyBorder="1"/>
    <xf numFmtId="164" fontId="10" fillId="6" borderId="6" xfId="0" applyNumberFormat="1" applyFont="1" applyFill="1" applyBorder="1"/>
    <xf numFmtId="0" fontId="11" fillId="4" borderId="6" xfId="0" applyFont="1" applyFill="1" applyBorder="1"/>
    <xf numFmtId="0" fontId="11" fillId="0" borderId="6" xfId="0" applyFont="1" applyBorder="1"/>
    <xf numFmtId="164" fontId="11" fillId="6" borderId="6" xfId="0" applyNumberFormat="1" applyFont="1" applyFill="1" applyBorder="1"/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/>
    </xf>
    <xf numFmtId="164" fontId="11" fillId="6" borderId="6" xfId="0" applyNumberFormat="1" applyFont="1" applyFill="1" applyBorder="1" applyProtection="1">
      <protection locked="0"/>
    </xf>
    <xf numFmtId="0" fontId="10" fillId="0" borderId="6" xfId="0" applyFont="1" applyBorder="1" applyAlignment="1">
      <alignment horizontal="center"/>
    </xf>
    <xf numFmtId="0" fontId="0" fillId="3" borderId="3" xfId="0" applyFill="1" applyBorder="1" applyAlignment="1" applyProtection="1">
      <alignment horizontal="left"/>
      <protection locked="0"/>
    </xf>
    <xf numFmtId="0" fontId="0" fillId="3" borderId="4" xfId="0" applyFill="1" applyBorder="1" applyAlignment="1" applyProtection="1">
      <alignment horizontal="left"/>
      <protection locked="0"/>
    </xf>
    <xf numFmtId="0" fontId="0" fillId="3" borderId="5" xfId="0" applyFill="1" applyBorder="1" applyAlignment="1" applyProtection="1">
      <alignment horizontal="left"/>
      <protection locked="0"/>
    </xf>
    <xf numFmtId="0" fontId="10" fillId="0" borderId="6" xfId="0" applyFont="1" applyBorder="1" applyAlignment="1">
      <alignment horizontal="center" vertical="center"/>
    </xf>
    <xf numFmtId="0" fontId="10" fillId="0" borderId="3" xfId="0" applyFont="1" applyBorder="1" applyAlignment="1">
      <alignment horizontal="left"/>
    </xf>
    <xf numFmtId="0" fontId="10" fillId="0" borderId="5" xfId="0" applyFont="1" applyBorder="1" applyAlignment="1">
      <alignment horizontal="left"/>
    </xf>
    <xf numFmtId="0" fontId="10" fillId="0" borderId="3" xfId="0" applyFont="1" applyBorder="1" applyAlignment="1">
      <alignment horizontal="left" vertical="center"/>
    </xf>
    <xf numFmtId="0" fontId="10" fillId="0" borderId="5" xfId="0" applyFont="1" applyBorder="1" applyAlignment="1">
      <alignment horizontal="left" vertical="center"/>
    </xf>
    <xf numFmtId="0" fontId="10" fillId="0" borderId="4" xfId="0" applyFont="1" applyBorder="1" applyAlignment="1">
      <alignment horizontal="left" vertical="center"/>
    </xf>
    <xf numFmtId="0" fontId="11" fillId="3" borderId="3" xfId="0" applyFont="1" applyFill="1" applyBorder="1" applyAlignment="1" applyProtection="1">
      <alignment horizontal="left"/>
      <protection locked="0"/>
    </xf>
    <xf numFmtId="0" fontId="11" fillId="3" borderId="5" xfId="0" applyFont="1" applyFill="1" applyBorder="1" applyAlignment="1" applyProtection="1">
      <alignment horizontal="left"/>
      <protection locked="0"/>
    </xf>
    <xf numFmtId="0" fontId="11" fillId="3" borderId="4" xfId="0" applyFont="1" applyFill="1" applyBorder="1" applyAlignment="1" applyProtection="1">
      <alignment horizontal="left"/>
      <protection locked="0"/>
    </xf>
    <xf numFmtId="164" fontId="10" fillId="6" borderId="3" xfId="0" applyNumberFormat="1" applyFont="1" applyFill="1" applyBorder="1" applyAlignment="1">
      <alignment horizontal="center"/>
    </xf>
    <xf numFmtId="164" fontId="10" fillId="6" borderId="5" xfId="0" applyNumberFormat="1" applyFont="1" applyFill="1" applyBorder="1" applyAlignment="1">
      <alignment horizontal="center"/>
    </xf>
    <xf numFmtId="0" fontId="11" fillId="3" borderId="9" xfId="0" applyFont="1" applyFill="1" applyBorder="1" applyAlignment="1" applyProtection="1">
      <alignment horizontal="left" vertical="center" wrapText="1"/>
      <protection locked="0"/>
    </xf>
    <xf numFmtId="0" fontId="11" fillId="3" borderId="10" xfId="0" applyFont="1" applyFill="1" applyBorder="1" applyAlignment="1" applyProtection="1">
      <alignment horizontal="left" vertical="center" wrapText="1"/>
      <protection locked="0"/>
    </xf>
    <xf numFmtId="0" fontId="11" fillId="3" borderId="11" xfId="0" applyFont="1" applyFill="1" applyBorder="1" applyAlignment="1" applyProtection="1">
      <alignment horizontal="left" vertical="center" wrapText="1"/>
      <protection locked="0"/>
    </xf>
    <xf numFmtId="0" fontId="11" fillId="3" borderId="12" xfId="0" applyFont="1" applyFill="1" applyBorder="1" applyAlignment="1" applyProtection="1">
      <alignment horizontal="left" vertical="center" wrapText="1"/>
      <protection locked="0"/>
    </xf>
    <xf numFmtId="0" fontId="11" fillId="3" borderId="0" xfId="0" applyFont="1" applyFill="1" applyAlignment="1" applyProtection="1">
      <alignment horizontal="left" vertical="center" wrapText="1"/>
      <protection locked="0"/>
    </xf>
    <xf numFmtId="0" fontId="11" fillId="3" borderId="13" xfId="0" applyFont="1" applyFill="1" applyBorder="1" applyAlignment="1" applyProtection="1">
      <alignment horizontal="left" vertical="center" wrapText="1"/>
      <protection locked="0"/>
    </xf>
    <xf numFmtId="0" fontId="11" fillId="3" borderId="14" xfId="0" applyFont="1" applyFill="1" applyBorder="1" applyAlignment="1" applyProtection="1">
      <alignment horizontal="left" vertical="center" wrapText="1"/>
      <protection locked="0"/>
    </xf>
    <xf numFmtId="0" fontId="11" fillId="3" borderId="15" xfId="0" applyFont="1" applyFill="1" applyBorder="1" applyAlignment="1" applyProtection="1">
      <alignment horizontal="left" vertical="center" wrapText="1"/>
      <protection locked="0"/>
    </xf>
    <xf numFmtId="0" fontId="11" fillId="3" borderId="16" xfId="0" applyFont="1" applyFill="1" applyBorder="1" applyAlignment="1" applyProtection="1">
      <alignment horizontal="left" vertical="center" wrapText="1"/>
      <protection locked="0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1" fillId="3" borderId="17" xfId="0" applyFont="1" applyFill="1" applyBorder="1" applyAlignment="1" applyProtection="1">
      <alignment horizontal="left" vertical="center"/>
      <protection locked="0"/>
    </xf>
    <xf numFmtId="0" fontId="11" fillId="3" borderId="18" xfId="0" applyFont="1" applyFill="1" applyBorder="1" applyAlignment="1" applyProtection="1">
      <alignment horizontal="left" vertical="center"/>
      <protection locked="0"/>
    </xf>
    <xf numFmtId="0" fontId="11" fillId="3" borderId="19" xfId="0" applyFont="1" applyFill="1" applyBorder="1" applyAlignment="1" applyProtection="1">
      <alignment horizontal="left" vertical="center"/>
      <protection locked="0"/>
    </xf>
    <xf numFmtId="0" fontId="12" fillId="0" borderId="4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1" fillId="3" borderId="4" xfId="0" applyFont="1" applyFill="1" applyBorder="1" applyAlignment="1" applyProtection="1">
      <alignment horizontal="center"/>
      <protection locked="0"/>
    </xf>
    <xf numFmtId="0" fontId="11" fillId="3" borderId="5" xfId="0" applyFont="1" applyFill="1" applyBorder="1" applyAlignment="1" applyProtection="1">
      <alignment horizontal="center"/>
      <protection locked="0"/>
    </xf>
  </cellXfs>
  <cellStyles count="5">
    <cellStyle name="Heading 1" xfId="1" builtinId="16"/>
    <cellStyle name="Heading 3" xfId="2" builtinId="18"/>
    <cellStyle name="Heading 4" xfId="3" builtinId="19"/>
    <cellStyle name="Normal" xfId="0" builtinId="0"/>
    <cellStyle name="Title Heading_White" xfId="4" xr:uid="{614EB940-3983-4900-98F3-C42F3142CD5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bin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36830</xdr:colOff>
      <xdr:row>4</xdr:row>
      <xdr:rowOff>21590</xdr:rowOff>
    </xdr:from>
    <xdr:to>
      <xdr:col>4</xdr:col>
      <xdr:colOff>36830</xdr:colOff>
      <xdr:row>16</xdr:row>
      <xdr:rowOff>35462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AA6D788-38F4-464E-8558-FB0A6CB7A9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703830" y="758190"/>
          <a:ext cx="0" cy="2223672"/>
        </a:xfrm>
        <a:prstGeom prst="rect">
          <a:avLst/>
        </a:prstGeom>
      </xdr:spPr>
    </xdr:pic>
    <xdr:clientData/>
  </xdr:twoCellAnchor>
  <xdr:twoCellAnchor editAs="oneCell">
    <xdr:from>
      <xdr:col>3</xdr:col>
      <xdr:colOff>640080</xdr:colOff>
      <xdr:row>4</xdr:row>
      <xdr:rowOff>53340</xdr:rowOff>
    </xdr:from>
    <xdr:to>
      <xdr:col>9</xdr:col>
      <xdr:colOff>67084</xdr:colOff>
      <xdr:row>16</xdr:row>
      <xdr:rowOff>133887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565A2920-0285-40BD-89F0-08702AD226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640330" y="789940"/>
          <a:ext cx="3433854" cy="225542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19050</xdr:rowOff>
    </xdr:from>
    <xdr:to>
      <xdr:col>0</xdr:col>
      <xdr:colOff>987993</xdr:colOff>
      <xdr:row>6</xdr:row>
      <xdr:rowOff>17145</xdr:rowOff>
    </xdr:to>
    <xdr:pic>
      <xdr:nvPicPr>
        <xdr:cNvPr id="2" name="Content Placeholder 3">
          <a:extLst>
            <a:ext uri="{FF2B5EF4-FFF2-40B4-BE49-F238E27FC236}">
              <a16:creationId xmlns:a16="http://schemas.microsoft.com/office/drawing/2014/main" id="{E1034DA5-EC91-4BE2-9EE6-BCC4FF555C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0" y="104775"/>
          <a:ext cx="930843" cy="92202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3" Type="http://schemas.openxmlformats.org/officeDocument/2006/relationships/externalLinkPath" Target="https://carbontrust.sharepoint.com/sites/ZE-Gen-CTINTERNAL/Shared%20Documents/General/3.%20Demand%20Generation/Awareness%20raising/ZE-Gen_Awareness%20raising%20and%20Demand%20Generation_Request%20for%20Proposals_Bid-Price-Calculation-Sheet.xlsx" TargetMode="External"/><Relationship Id="rId2" Type="http://schemas.microsoft.com/office/2019/04/relationships/externalLinkLongPath" Target="ZE-Gen_Awareness%20raising%20and%20Demand%20Generation_Request%20for%20Proposals_Bid-Price-Calculation-Sheet.xlsx?2F2A94F2" TargetMode="External"/><Relationship Id="rId1" Type="http://schemas.openxmlformats.org/officeDocument/2006/relationships/externalLinkPath" Target="file:///\\2F2A94F2\ZE-Gen_Awareness%20raising%20and%20Demand%20Generation_Request%20for%20Proposals_Bid-Price-Calculation-Shee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3"/>
    </xxl21:alternateUrls>
    <sheetNames>
      <sheetName val="CT_Cover"/>
      <sheetName val="Bid Price Calculation Sheet"/>
    </sheetNames>
    <sheetDataSet>
      <sheetData sheetId="0">
        <row r="23">
          <cell r="G23" t="str">
            <v>Bid Price Calculator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60E21D-D683-4506-8ED1-57151029BA43}">
  <dimension ref="A23:M28"/>
  <sheetViews>
    <sheetView showGridLines="0" workbookViewId="0">
      <selection activeCell="L14" sqref="L14"/>
    </sheetView>
  </sheetViews>
  <sheetFormatPr defaultColWidth="0" defaultRowHeight="14.5" x14ac:dyDescent="0.35"/>
  <cols>
    <col min="1" max="13" width="9.54296875" customWidth="1"/>
    <col min="14" max="16384" width="9.54296875" hidden="1"/>
  </cols>
  <sheetData>
    <row r="23" spans="7:7" ht="37" x14ac:dyDescent="0.35">
      <c r="G23" s="28" t="s">
        <v>0</v>
      </c>
    </row>
    <row r="24" spans="7:7" x14ac:dyDescent="0.35">
      <c r="G24" s="29" t="s">
        <v>1</v>
      </c>
    </row>
    <row r="28" spans="7:7" x14ac:dyDescent="0.35">
      <c r="G28" s="30" t="s">
        <v>2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07C4A5-B995-4057-8237-B9E5B05B8BF9}">
  <dimension ref="B1:S58"/>
  <sheetViews>
    <sheetView tabSelected="1" zoomScale="80" zoomScaleNormal="80" workbookViewId="0">
      <selection activeCell="S39" sqref="S39"/>
    </sheetView>
  </sheetViews>
  <sheetFormatPr defaultColWidth="9.54296875" defaultRowHeight="14.5" x14ac:dyDescent="0.35"/>
  <cols>
    <col min="1" max="1" width="16.08984375" style="1" customWidth="1"/>
    <col min="2" max="2" width="3.54296875" style="1" customWidth="1"/>
    <col min="3" max="3" width="27.08984375" style="1" customWidth="1"/>
    <col min="4" max="4" width="22.36328125" style="1" customWidth="1"/>
    <col min="5" max="15" width="11.7265625" style="1" customWidth="1"/>
    <col min="16" max="16" width="12.81640625" style="1" customWidth="1"/>
    <col min="17" max="17" width="10.453125" style="1" customWidth="1"/>
    <col min="18" max="18" width="10.90625" style="1" customWidth="1"/>
    <col min="19" max="19" width="11.1796875" style="1" customWidth="1"/>
    <col min="20" max="16384" width="9.54296875" style="1"/>
  </cols>
  <sheetData>
    <row r="1" spans="2:19" ht="7.15" customHeight="1" x14ac:dyDescent="0.35"/>
    <row r="2" spans="2:19" x14ac:dyDescent="0.35">
      <c r="B2" s="2" t="str">
        <f>cl_workbook_title</f>
        <v>Bid Price Calculator</v>
      </c>
    </row>
    <row r="3" spans="2:19" s="3" customFormat="1" ht="7.15" customHeight="1" x14ac:dyDescent="0.35"/>
    <row r="4" spans="2:19" s="3" customFormat="1" ht="31.5" thickBot="1" x14ac:dyDescent="0.75">
      <c r="B4" s="4"/>
    </row>
    <row r="5" spans="2:19" ht="15.5" thickTop="1" thickBot="1" x14ac:dyDescent="0.4">
      <c r="C5" s="5" t="s">
        <v>3</v>
      </c>
      <c r="D5" s="33"/>
      <c r="E5" s="34"/>
      <c r="F5" s="34"/>
      <c r="G5" s="35"/>
      <c r="H5"/>
      <c r="I5"/>
      <c r="J5"/>
      <c r="K5"/>
      <c r="L5"/>
      <c r="M5"/>
      <c r="N5"/>
      <c r="O5"/>
      <c r="P5"/>
      <c r="Q5"/>
      <c r="R5"/>
      <c r="S5"/>
    </row>
    <row r="6" spans="2:19" x14ac:dyDescent="0.35">
      <c r="C6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</row>
    <row r="7" spans="2:19" x14ac:dyDescent="0.35">
      <c r="D7"/>
      <c r="E7"/>
      <c r="F7"/>
      <c r="G7"/>
      <c r="H7"/>
      <c r="I7"/>
      <c r="J7"/>
      <c r="K7"/>
      <c r="L7"/>
      <c r="M7"/>
      <c r="N7"/>
      <c r="O7"/>
      <c r="P7"/>
      <c r="Q7"/>
      <c r="R7"/>
      <c r="S7"/>
    </row>
    <row r="8" spans="2:19" x14ac:dyDescent="0.35"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</row>
    <row r="9" spans="2:19" x14ac:dyDescent="0.35">
      <c r="C9" s="6" t="s">
        <v>4</v>
      </c>
      <c r="D9"/>
      <c r="E9"/>
      <c r="F9"/>
      <c r="G9"/>
      <c r="H9"/>
      <c r="I9"/>
      <c r="J9"/>
      <c r="K9"/>
      <c r="L9"/>
      <c r="M9"/>
      <c r="N9"/>
      <c r="O9"/>
      <c r="P9"/>
      <c r="Q9"/>
      <c r="R9"/>
      <c r="S9"/>
    </row>
    <row r="10" spans="2:19" ht="24" x14ac:dyDescent="0.35">
      <c r="C10" s="7"/>
      <c r="D10" s="7"/>
      <c r="E10" s="36" t="s">
        <v>5</v>
      </c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8" t="s">
        <v>6</v>
      </c>
      <c r="Q10" s="8" t="s">
        <v>7</v>
      </c>
      <c r="R10" s="8" t="s">
        <v>8</v>
      </c>
      <c r="S10" s="8" t="s">
        <v>9</v>
      </c>
    </row>
    <row r="11" spans="2:19" x14ac:dyDescent="0.35">
      <c r="C11" s="32" t="s">
        <v>10</v>
      </c>
      <c r="D11" s="32"/>
      <c r="E11" s="9" t="s">
        <v>11</v>
      </c>
      <c r="F11" s="9" t="s">
        <v>12</v>
      </c>
      <c r="G11" s="9" t="s">
        <v>13</v>
      </c>
      <c r="H11" s="9" t="s">
        <v>14</v>
      </c>
      <c r="I11" s="9" t="s">
        <v>15</v>
      </c>
      <c r="J11" s="9" t="s">
        <v>16</v>
      </c>
      <c r="K11" s="9" t="s">
        <v>17</v>
      </c>
      <c r="L11" s="9" t="s">
        <v>18</v>
      </c>
      <c r="M11" s="9" t="s">
        <v>19</v>
      </c>
      <c r="N11" s="9" t="s">
        <v>20</v>
      </c>
      <c r="O11" s="9" t="s">
        <v>21</v>
      </c>
      <c r="P11" s="7"/>
      <c r="Q11" s="7"/>
      <c r="R11" s="7"/>
      <c r="S11" s="10">
        <v>7.5</v>
      </c>
    </row>
    <row r="12" spans="2:19" x14ac:dyDescent="0.35">
      <c r="C12" s="32" t="s">
        <v>51</v>
      </c>
      <c r="D12" s="32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7"/>
      <c r="Q12" s="7"/>
      <c r="R12" s="7"/>
      <c r="S12" s="7"/>
    </row>
    <row r="13" spans="2:19" x14ac:dyDescent="0.35">
      <c r="C13" s="9" t="s">
        <v>22</v>
      </c>
      <c r="D13" s="9" t="s">
        <v>23</v>
      </c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</row>
    <row r="14" spans="2:19" x14ac:dyDescent="0.35">
      <c r="C14" s="12" t="s">
        <v>24</v>
      </c>
      <c r="D14" s="12" t="s">
        <v>24</v>
      </c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3">
        <f>SUM(E14:O14)</f>
        <v>0</v>
      </c>
      <c r="Q14" s="14">
        <v>0</v>
      </c>
      <c r="R14" s="15">
        <f>P14*Q14/$S$11</f>
        <v>0</v>
      </c>
      <c r="S14" s="7"/>
    </row>
    <row r="15" spans="2:19" x14ac:dyDescent="0.35">
      <c r="C15" s="12" t="s">
        <v>24</v>
      </c>
      <c r="D15" s="12" t="s">
        <v>24</v>
      </c>
      <c r="E15" s="12"/>
      <c r="F15" s="12"/>
      <c r="G15" s="16"/>
      <c r="H15" s="12"/>
      <c r="I15" s="12"/>
      <c r="J15" s="12"/>
      <c r="K15" s="12"/>
      <c r="L15" s="12"/>
      <c r="M15" s="12"/>
      <c r="N15" s="12"/>
      <c r="O15" s="12"/>
      <c r="P15" s="13">
        <f t="shared" ref="P15:P25" si="0">SUM(E15:O15)</f>
        <v>0</v>
      </c>
      <c r="Q15" s="14">
        <v>0</v>
      </c>
      <c r="R15" s="15">
        <f t="shared" ref="R15:R25" si="1">P15*Q15/$S$11</f>
        <v>0</v>
      </c>
      <c r="S15" s="7"/>
    </row>
    <row r="16" spans="2:19" x14ac:dyDescent="0.35">
      <c r="C16" s="12" t="s">
        <v>24</v>
      </c>
      <c r="D16" s="12" t="s">
        <v>24</v>
      </c>
      <c r="E16" s="12"/>
      <c r="F16" s="12"/>
      <c r="G16" s="16"/>
      <c r="H16" s="12"/>
      <c r="I16" s="12"/>
      <c r="J16" s="12"/>
      <c r="K16" s="12"/>
      <c r="L16" s="12"/>
      <c r="M16" s="12"/>
      <c r="N16" s="12"/>
      <c r="O16" s="12"/>
      <c r="P16" s="13">
        <f t="shared" si="0"/>
        <v>0</v>
      </c>
      <c r="Q16" s="14">
        <v>0</v>
      </c>
      <c r="R16" s="15">
        <f t="shared" si="1"/>
        <v>0</v>
      </c>
      <c r="S16" s="7"/>
    </row>
    <row r="17" spans="3:19" x14ac:dyDescent="0.35">
      <c r="C17" s="12" t="s">
        <v>24</v>
      </c>
      <c r="D17" s="12" t="s">
        <v>24</v>
      </c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3">
        <f t="shared" si="0"/>
        <v>0</v>
      </c>
      <c r="Q17" s="14">
        <v>0</v>
      </c>
      <c r="R17" s="15">
        <f t="shared" si="1"/>
        <v>0</v>
      </c>
      <c r="S17" s="7"/>
    </row>
    <row r="18" spans="3:19" x14ac:dyDescent="0.35">
      <c r="C18" s="12" t="s">
        <v>24</v>
      </c>
      <c r="D18" s="12" t="s">
        <v>24</v>
      </c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3">
        <f t="shared" si="0"/>
        <v>0</v>
      </c>
      <c r="Q18" s="14">
        <v>0</v>
      </c>
      <c r="R18" s="15">
        <f t="shared" si="1"/>
        <v>0</v>
      </c>
      <c r="S18" s="7"/>
    </row>
    <row r="19" spans="3:19" x14ac:dyDescent="0.35">
      <c r="C19" s="12" t="s">
        <v>24</v>
      </c>
      <c r="D19" s="12" t="s">
        <v>24</v>
      </c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3">
        <f t="shared" si="0"/>
        <v>0</v>
      </c>
      <c r="Q19" s="14">
        <v>0</v>
      </c>
      <c r="R19" s="15">
        <f t="shared" si="1"/>
        <v>0</v>
      </c>
      <c r="S19" s="7"/>
    </row>
    <row r="20" spans="3:19" x14ac:dyDescent="0.35">
      <c r="C20" s="12" t="s">
        <v>24</v>
      </c>
      <c r="D20" s="12" t="s">
        <v>24</v>
      </c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3">
        <f t="shared" si="0"/>
        <v>0</v>
      </c>
      <c r="Q20" s="14">
        <v>0</v>
      </c>
      <c r="R20" s="15">
        <f t="shared" si="1"/>
        <v>0</v>
      </c>
      <c r="S20" s="7"/>
    </row>
    <row r="21" spans="3:19" x14ac:dyDescent="0.35">
      <c r="C21" s="12" t="s">
        <v>24</v>
      </c>
      <c r="D21" s="12" t="s">
        <v>24</v>
      </c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3">
        <f t="shared" si="0"/>
        <v>0</v>
      </c>
      <c r="Q21" s="14">
        <v>0</v>
      </c>
      <c r="R21" s="15">
        <f t="shared" si="1"/>
        <v>0</v>
      </c>
      <c r="S21" s="7"/>
    </row>
    <row r="22" spans="3:19" x14ac:dyDescent="0.35">
      <c r="C22" s="12" t="s">
        <v>24</v>
      </c>
      <c r="D22" s="12" t="s">
        <v>24</v>
      </c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3">
        <f t="shared" si="0"/>
        <v>0</v>
      </c>
      <c r="Q22" s="14">
        <v>0</v>
      </c>
      <c r="R22" s="15">
        <f t="shared" si="1"/>
        <v>0</v>
      </c>
      <c r="S22" s="7"/>
    </row>
    <row r="23" spans="3:19" x14ac:dyDescent="0.35">
      <c r="C23" s="12" t="s">
        <v>24</v>
      </c>
      <c r="D23" s="12" t="s">
        <v>24</v>
      </c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3">
        <f t="shared" si="0"/>
        <v>0</v>
      </c>
      <c r="Q23" s="14">
        <v>0</v>
      </c>
      <c r="R23" s="15">
        <f t="shared" si="1"/>
        <v>0</v>
      </c>
      <c r="S23" s="7"/>
    </row>
    <row r="24" spans="3:19" x14ac:dyDescent="0.35">
      <c r="C24" s="12" t="s">
        <v>24</v>
      </c>
      <c r="D24" s="12" t="s">
        <v>24</v>
      </c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3">
        <f t="shared" si="0"/>
        <v>0</v>
      </c>
      <c r="Q24" s="14">
        <v>0</v>
      </c>
      <c r="R24" s="15">
        <f t="shared" si="1"/>
        <v>0</v>
      </c>
      <c r="S24" s="7"/>
    </row>
    <row r="25" spans="3:19" x14ac:dyDescent="0.35">
      <c r="C25" s="12" t="s">
        <v>24</v>
      </c>
      <c r="D25" s="12" t="s">
        <v>24</v>
      </c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3">
        <f t="shared" si="0"/>
        <v>0</v>
      </c>
      <c r="Q25" s="14">
        <v>0</v>
      </c>
      <c r="R25" s="15">
        <f t="shared" si="1"/>
        <v>0</v>
      </c>
      <c r="S25" s="7"/>
    </row>
    <row r="26" spans="3:19" x14ac:dyDescent="0.35">
      <c r="C26" s="32" t="s">
        <v>25</v>
      </c>
      <c r="D26" s="32"/>
      <c r="E26" s="13">
        <f>SUM(E14:E25)</f>
        <v>0</v>
      </c>
      <c r="F26" s="13">
        <f t="shared" ref="F26:O26" si="2">SUM(F14:F25)</f>
        <v>0</v>
      </c>
      <c r="G26" s="13">
        <f t="shared" si="2"/>
        <v>0</v>
      </c>
      <c r="H26" s="13">
        <f t="shared" si="2"/>
        <v>0</v>
      </c>
      <c r="I26" s="13">
        <f t="shared" si="2"/>
        <v>0</v>
      </c>
      <c r="J26" s="13">
        <f t="shared" si="2"/>
        <v>0</v>
      </c>
      <c r="K26" s="13">
        <f t="shared" si="2"/>
        <v>0</v>
      </c>
      <c r="L26" s="13">
        <f t="shared" si="2"/>
        <v>0</v>
      </c>
      <c r="M26" s="13">
        <f t="shared" si="2"/>
        <v>0</v>
      </c>
      <c r="N26" s="13">
        <f t="shared" si="2"/>
        <v>0</v>
      </c>
      <c r="O26" s="13">
        <f t="shared" si="2"/>
        <v>0</v>
      </c>
      <c r="P26" s="7"/>
      <c r="Q26" s="7"/>
      <c r="R26" s="7"/>
      <c r="S26" s="7"/>
    </row>
    <row r="27" spans="3:19" x14ac:dyDescent="0.35">
      <c r="C27" s="32" t="s">
        <v>26</v>
      </c>
      <c r="D27" s="32"/>
      <c r="E27" s="15">
        <f>SUMPRODUCT(E14:E25,$Q$14:$Q$25)/$S$11</f>
        <v>0</v>
      </c>
      <c r="F27" s="15">
        <f t="shared" ref="F27:O27" si="3">SUMPRODUCT(F14:F25,$Q$14:$Q$25)/$S$11</f>
        <v>0</v>
      </c>
      <c r="G27" s="15">
        <f t="shared" si="3"/>
        <v>0</v>
      </c>
      <c r="H27" s="15">
        <f t="shared" si="3"/>
        <v>0</v>
      </c>
      <c r="I27" s="15">
        <f t="shared" si="3"/>
        <v>0</v>
      </c>
      <c r="J27" s="15">
        <f t="shared" si="3"/>
        <v>0</v>
      </c>
      <c r="K27" s="15">
        <f t="shared" si="3"/>
        <v>0</v>
      </c>
      <c r="L27" s="15">
        <f t="shared" si="3"/>
        <v>0</v>
      </c>
      <c r="M27" s="15">
        <f t="shared" si="3"/>
        <v>0</v>
      </c>
      <c r="N27" s="15">
        <f t="shared" si="3"/>
        <v>0</v>
      </c>
      <c r="O27" s="15">
        <f t="shared" si="3"/>
        <v>0</v>
      </c>
      <c r="P27" s="7"/>
      <c r="Q27" s="7"/>
      <c r="R27" s="7"/>
      <c r="S27" s="7"/>
    </row>
    <row r="28" spans="3:19" x14ac:dyDescent="0.35"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</row>
    <row r="29" spans="3:19" x14ac:dyDescent="0.35">
      <c r="C29" s="6" t="s">
        <v>27</v>
      </c>
      <c r="D29"/>
      <c r="E29"/>
      <c r="F29" s="37" t="s">
        <v>28</v>
      </c>
      <c r="G29" s="38"/>
      <c r="H29"/>
      <c r="I29" s="6" t="s">
        <v>29</v>
      </c>
      <c r="J29"/>
      <c r="K29"/>
      <c r="L29"/>
      <c r="M29"/>
      <c r="N29" s="37" t="s">
        <v>28</v>
      </c>
      <c r="O29" s="38"/>
      <c r="P29"/>
    </row>
    <row r="30" spans="3:19" ht="24" customHeight="1" x14ac:dyDescent="0.35">
      <c r="C30" s="19" t="s">
        <v>30</v>
      </c>
      <c r="D30" s="19" t="s">
        <v>31</v>
      </c>
      <c r="E30" s="19" t="s">
        <v>32</v>
      </c>
      <c r="F30" s="20" t="s">
        <v>33</v>
      </c>
      <c r="G30" s="20" t="s">
        <v>52</v>
      </c>
      <c r="H30"/>
      <c r="I30" s="39" t="s">
        <v>30</v>
      </c>
      <c r="J30" s="40"/>
      <c r="K30" s="39" t="s">
        <v>34</v>
      </c>
      <c r="L30" s="41"/>
      <c r="M30" s="40"/>
      <c r="N30" s="20" t="s">
        <v>33</v>
      </c>
      <c r="O30" s="20" t="s">
        <v>50</v>
      </c>
      <c r="P30"/>
      <c r="Q30" s="47" t="s">
        <v>53</v>
      </c>
      <c r="R30" s="48"/>
      <c r="S30" s="49"/>
    </row>
    <row r="31" spans="3:19" x14ac:dyDescent="0.35">
      <c r="C31" s="12" t="s">
        <v>35</v>
      </c>
      <c r="D31" s="12"/>
      <c r="E31" s="14">
        <v>0</v>
      </c>
      <c r="F31" s="14">
        <v>0</v>
      </c>
      <c r="G31" s="14">
        <v>0</v>
      </c>
      <c r="H31"/>
      <c r="I31" s="42" t="s">
        <v>36</v>
      </c>
      <c r="J31" s="43"/>
      <c r="K31" s="42"/>
      <c r="L31" s="44"/>
      <c r="M31" s="43"/>
      <c r="N31" s="22">
        <v>0</v>
      </c>
      <c r="O31" s="22">
        <v>0</v>
      </c>
      <c r="P31"/>
      <c r="Q31" s="50"/>
      <c r="R31" s="51"/>
      <c r="S31" s="52"/>
    </row>
    <row r="32" spans="3:19" x14ac:dyDescent="0.35">
      <c r="C32" s="12" t="s">
        <v>37</v>
      </c>
      <c r="D32" s="12">
        <v>0</v>
      </c>
      <c r="E32" s="14">
        <v>0</v>
      </c>
      <c r="F32" s="14">
        <v>0</v>
      </c>
      <c r="G32" s="14">
        <v>0</v>
      </c>
      <c r="H32"/>
      <c r="I32" s="42" t="s">
        <v>38</v>
      </c>
      <c r="J32" s="43"/>
      <c r="K32" s="42"/>
      <c r="L32" s="44"/>
      <c r="M32" s="43"/>
      <c r="N32" s="22">
        <v>0</v>
      </c>
      <c r="O32" s="22">
        <v>0</v>
      </c>
      <c r="P32"/>
      <c r="Q32" s="50"/>
      <c r="R32" s="51"/>
      <c r="S32" s="52"/>
    </row>
    <row r="33" spans="3:19" x14ac:dyDescent="0.35">
      <c r="C33" s="12" t="s">
        <v>24</v>
      </c>
      <c r="D33" s="12">
        <v>0</v>
      </c>
      <c r="E33" s="14">
        <v>0</v>
      </c>
      <c r="F33" s="14">
        <v>0</v>
      </c>
      <c r="G33" s="14">
        <v>0</v>
      </c>
      <c r="H33"/>
      <c r="I33" s="42" t="s">
        <v>24</v>
      </c>
      <c r="J33" s="43"/>
      <c r="K33" s="42"/>
      <c r="L33" s="44"/>
      <c r="M33" s="43"/>
      <c r="N33" s="22">
        <v>0</v>
      </c>
      <c r="O33" s="22">
        <v>0</v>
      </c>
      <c r="P33"/>
      <c r="Q33" s="50"/>
      <c r="R33" s="51"/>
      <c r="S33" s="52"/>
    </row>
    <row r="34" spans="3:19" x14ac:dyDescent="0.35">
      <c r="C34" s="12" t="s">
        <v>24</v>
      </c>
      <c r="D34" s="12">
        <v>0</v>
      </c>
      <c r="E34" s="14">
        <v>0</v>
      </c>
      <c r="F34" s="14">
        <v>0</v>
      </c>
      <c r="G34" s="14">
        <v>0</v>
      </c>
      <c r="H34"/>
      <c r="I34" s="42" t="s">
        <v>24</v>
      </c>
      <c r="J34" s="43"/>
      <c r="K34" s="42"/>
      <c r="L34" s="44"/>
      <c r="M34" s="43"/>
      <c r="N34" s="22">
        <v>0</v>
      </c>
      <c r="O34" s="22">
        <v>0</v>
      </c>
      <c r="P34"/>
      <c r="Q34" s="53"/>
      <c r="R34" s="54"/>
      <c r="S34" s="55"/>
    </row>
    <row r="35" spans="3:19" x14ac:dyDescent="0.35">
      <c r="C35" s="12" t="s">
        <v>24</v>
      </c>
      <c r="D35" s="12">
        <v>0</v>
      </c>
      <c r="E35" s="14">
        <v>0</v>
      </c>
      <c r="F35" s="14">
        <v>0</v>
      </c>
      <c r="G35" s="14">
        <v>0</v>
      </c>
      <c r="H35"/>
      <c r="I35" s="42" t="s">
        <v>24</v>
      </c>
      <c r="J35" s="43"/>
      <c r="K35" s="42"/>
      <c r="L35" s="44"/>
      <c r="M35" s="43"/>
      <c r="N35" s="22">
        <v>0</v>
      </c>
      <c r="O35" s="22">
        <v>0</v>
      </c>
      <c r="P35"/>
    </row>
    <row r="36" spans="3:19" x14ac:dyDescent="0.35">
      <c r="C36" s="7"/>
      <c r="D36" s="7"/>
      <c r="E36" s="23" t="s">
        <v>39</v>
      </c>
      <c r="F36" s="24">
        <f>SUM(F31:F35)</f>
        <v>0</v>
      </c>
      <c r="G36" s="24">
        <f>SUM(G31:G35)</f>
        <v>0</v>
      </c>
      <c r="H36"/>
      <c r="I36" s="25"/>
      <c r="J36" s="25"/>
      <c r="K36" s="25"/>
      <c r="L36" s="25"/>
      <c r="M36" s="23" t="s">
        <v>39</v>
      </c>
      <c r="N36" s="24">
        <f>SUM(N31:N35)</f>
        <v>0</v>
      </c>
      <c r="O36" s="24">
        <f>SUM(O31:O35)</f>
        <v>0</v>
      </c>
      <c r="P36"/>
    </row>
    <row r="37" spans="3:19" x14ac:dyDescent="0.35"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</row>
    <row r="38" spans="3:19" x14ac:dyDescent="0.35">
      <c r="C38" s="6" t="s">
        <v>40</v>
      </c>
      <c r="D38"/>
      <c r="E38"/>
      <c r="F38"/>
      <c r="G38"/>
      <c r="H38"/>
      <c r="I38" s="6" t="s">
        <v>47</v>
      </c>
      <c r="J38"/>
      <c r="K38"/>
      <c r="N38" s="17" t="s">
        <v>48</v>
      </c>
      <c r="O38" s="18"/>
      <c r="P38"/>
      <c r="Q38"/>
      <c r="R38"/>
      <c r="S38"/>
    </row>
    <row r="39" spans="3:19" ht="24" x14ac:dyDescent="0.35">
      <c r="C39" s="56" t="s">
        <v>41</v>
      </c>
      <c r="D39" s="58" t="s">
        <v>28</v>
      </c>
      <c r="E39" s="59"/>
      <c r="F39"/>
      <c r="I39" s="21" t="s">
        <v>46</v>
      </c>
      <c r="J39" s="63" t="s">
        <v>49</v>
      </c>
      <c r="K39" s="64"/>
      <c r="L39" s="63" t="s">
        <v>56</v>
      </c>
      <c r="M39" s="64"/>
      <c r="N39" s="20" t="s">
        <v>33</v>
      </c>
      <c r="O39" s="20" t="s">
        <v>50</v>
      </c>
      <c r="P39"/>
      <c r="Q39"/>
    </row>
    <row r="40" spans="3:19" x14ac:dyDescent="0.35">
      <c r="C40" s="57"/>
      <c r="D40" s="9" t="s">
        <v>42</v>
      </c>
      <c r="E40" s="9" t="s">
        <v>50</v>
      </c>
      <c r="F40"/>
      <c r="I40" s="60" t="s">
        <v>24</v>
      </c>
      <c r="J40" s="44" t="s">
        <v>54</v>
      </c>
      <c r="K40" s="43"/>
      <c r="L40" s="65"/>
      <c r="M40" s="66"/>
      <c r="N40" s="31">
        <v>0</v>
      </c>
      <c r="O40" s="31">
        <v>0</v>
      </c>
      <c r="P40"/>
      <c r="Q40"/>
    </row>
    <row r="41" spans="3:19" x14ac:dyDescent="0.35">
      <c r="C41" s="26" t="s">
        <v>43</v>
      </c>
      <c r="D41" s="27">
        <f>SUM(E27:O27)-E41</f>
        <v>0</v>
      </c>
      <c r="E41" s="27">
        <f>SUMIF($E$12:$O$12,"Yes",$E$27:$O$27)</f>
        <v>0</v>
      </c>
      <c r="F41"/>
      <c r="I41" s="61"/>
      <c r="J41" s="44" t="s">
        <v>27</v>
      </c>
      <c r="K41" s="43"/>
      <c r="L41" s="65"/>
      <c r="M41" s="66"/>
      <c r="N41" s="31">
        <v>0</v>
      </c>
      <c r="O41" s="31">
        <v>0</v>
      </c>
      <c r="P41"/>
      <c r="Q41"/>
    </row>
    <row r="42" spans="3:19" x14ac:dyDescent="0.35">
      <c r="C42" s="26" t="s">
        <v>27</v>
      </c>
      <c r="D42" s="27">
        <f>F36</f>
        <v>0</v>
      </c>
      <c r="E42" s="27">
        <f>G36</f>
        <v>0</v>
      </c>
      <c r="F42"/>
      <c r="I42" s="62"/>
      <c r="J42" s="44" t="s">
        <v>55</v>
      </c>
      <c r="K42" s="43"/>
      <c r="L42" s="65"/>
      <c r="M42" s="66"/>
      <c r="N42" s="31">
        <v>0</v>
      </c>
      <c r="O42" s="31">
        <v>0</v>
      </c>
      <c r="P42"/>
      <c r="Q42"/>
    </row>
    <row r="43" spans="3:19" x14ac:dyDescent="0.35">
      <c r="C43" s="26" t="s">
        <v>29</v>
      </c>
      <c r="D43" s="27">
        <f>N36</f>
        <v>0</v>
      </c>
      <c r="E43" s="27">
        <f>O36</f>
        <v>0</v>
      </c>
      <c r="F43"/>
      <c r="I43" s="60" t="s">
        <v>24</v>
      </c>
      <c r="J43" s="44" t="s">
        <v>54</v>
      </c>
      <c r="K43" s="43"/>
      <c r="L43" s="65"/>
      <c r="M43" s="66"/>
      <c r="N43" s="31">
        <v>0</v>
      </c>
      <c r="O43" s="31">
        <v>0</v>
      </c>
      <c r="P43"/>
      <c r="Q43"/>
    </row>
    <row r="44" spans="3:19" x14ac:dyDescent="0.35">
      <c r="C44" s="23" t="s">
        <v>44</v>
      </c>
      <c r="D44" s="24">
        <f>SUM(D41:D43)</f>
        <v>0</v>
      </c>
      <c r="E44" s="24">
        <f>SUM(E41:E43)</f>
        <v>0</v>
      </c>
      <c r="F44"/>
      <c r="I44" s="61"/>
      <c r="J44" s="44" t="s">
        <v>27</v>
      </c>
      <c r="K44" s="43"/>
      <c r="L44" s="65"/>
      <c r="M44" s="66"/>
      <c r="N44" s="31">
        <v>0</v>
      </c>
      <c r="O44" s="31">
        <v>0</v>
      </c>
      <c r="P44"/>
      <c r="Q44"/>
    </row>
    <row r="45" spans="3:19" x14ac:dyDescent="0.35">
      <c r="C45" s="23" t="s">
        <v>45</v>
      </c>
      <c r="D45" s="45">
        <f>D44+E44</f>
        <v>0</v>
      </c>
      <c r="E45" s="46"/>
      <c r="F45"/>
      <c r="I45" s="62"/>
      <c r="J45" s="44" t="s">
        <v>55</v>
      </c>
      <c r="K45" s="43"/>
      <c r="L45" s="65"/>
      <c r="M45" s="66"/>
      <c r="N45" s="31">
        <v>0</v>
      </c>
      <c r="O45" s="31">
        <v>0</v>
      </c>
      <c r="P45"/>
      <c r="Q45"/>
    </row>
    <row r="46" spans="3:19" x14ac:dyDescent="0.35">
      <c r="F46"/>
      <c r="I46" s="60" t="s">
        <v>24</v>
      </c>
      <c r="J46" s="44" t="s">
        <v>54</v>
      </c>
      <c r="K46" s="43"/>
      <c r="L46" s="65"/>
      <c r="M46" s="66"/>
      <c r="N46" s="31">
        <v>0</v>
      </c>
      <c r="O46" s="31">
        <v>0</v>
      </c>
      <c r="P46"/>
      <c r="Q46"/>
    </row>
    <row r="47" spans="3:19" x14ac:dyDescent="0.35">
      <c r="I47" s="61"/>
      <c r="J47" s="44" t="s">
        <v>27</v>
      </c>
      <c r="K47" s="43"/>
      <c r="L47" s="65"/>
      <c r="M47" s="66"/>
      <c r="N47" s="31">
        <v>0</v>
      </c>
      <c r="O47" s="31">
        <v>0</v>
      </c>
    </row>
    <row r="48" spans="3:19" x14ac:dyDescent="0.35">
      <c r="I48" s="62"/>
      <c r="J48" s="44" t="s">
        <v>55</v>
      </c>
      <c r="K48" s="43"/>
      <c r="L48" s="65"/>
      <c r="M48" s="66"/>
      <c r="N48" s="31">
        <v>0</v>
      </c>
      <c r="O48" s="31">
        <v>0</v>
      </c>
    </row>
    <row r="49" spans="9:15" x14ac:dyDescent="0.35">
      <c r="I49" s="60" t="s">
        <v>24</v>
      </c>
      <c r="J49" s="44" t="s">
        <v>54</v>
      </c>
      <c r="K49" s="43"/>
      <c r="L49" s="65"/>
      <c r="M49" s="66"/>
      <c r="N49" s="31">
        <v>0</v>
      </c>
      <c r="O49" s="31">
        <v>0</v>
      </c>
    </row>
    <row r="50" spans="9:15" x14ac:dyDescent="0.35">
      <c r="I50" s="61"/>
      <c r="J50" s="44" t="s">
        <v>27</v>
      </c>
      <c r="K50" s="43"/>
      <c r="L50" s="65"/>
      <c r="M50" s="66"/>
      <c r="N50" s="31">
        <v>0</v>
      </c>
      <c r="O50" s="31">
        <v>0</v>
      </c>
    </row>
    <row r="51" spans="9:15" x14ac:dyDescent="0.35">
      <c r="I51" s="62"/>
      <c r="J51" s="44" t="s">
        <v>55</v>
      </c>
      <c r="K51" s="43"/>
      <c r="L51" s="65"/>
      <c r="M51" s="66"/>
      <c r="N51" s="31">
        <v>0</v>
      </c>
      <c r="O51" s="31">
        <v>0</v>
      </c>
    </row>
    <row r="52" spans="9:15" x14ac:dyDescent="0.35">
      <c r="I52" s="60" t="s">
        <v>24</v>
      </c>
      <c r="J52" s="44" t="s">
        <v>54</v>
      </c>
      <c r="K52" s="43"/>
      <c r="L52" s="65"/>
      <c r="M52" s="66"/>
      <c r="N52" s="31">
        <v>0</v>
      </c>
      <c r="O52" s="31">
        <v>0</v>
      </c>
    </row>
    <row r="53" spans="9:15" x14ac:dyDescent="0.35">
      <c r="I53" s="61"/>
      <c r="J53" s="44" t="s">
        <v>27</v>
      </c>
      <c r="K53" s="43"/>
      <c r="L53" s="65"/>
      <c r="M53" s="66"/>
      <c r="N53" s="31">
        <v>0</v>
      </c>
      <c r="O53" s="31">
        <v>0</v>
      </c>
    </row>
    <row r="54" spans="9:15" x14ac:dyDescent="0.35">
      <c r="I54" s="62"/>
      <c r="J54" s="44" t="s">
        <v>55</v>
      </c>
      <c r="K54" s="43"/>
      <c r="L54" s="65"/>
      <c r="M54" s="66"/>
      <c r="N54" s="31">
        <v>0</v>
      </c>
      <c r="O54" s="31">
        <v>0</v>
      </c>
    </row>
    <row r="55" spans="9:15" x14ac:dyDescent="0.35">
      <c r="I55" s="60" t="s">
        <v>24</v>
      </c>
      <c r="J55" s="44" t="s">
        <v>54</v>
      </c>
      <c r="K55" s="43"/>
      <c r="L55" s="65"/>
      <c r="M55" s="66"/>
      <c r="N55" s="31">
        <v>0</v>
      </c>
      <c r="O55" s="31">
        <v>0</v>
      </c>
    </row>
    <row r="56" spans="9:15" x14ac:dyDescent="0.35">
      <c r="I56" s="61"/>
      <c r="J56" s="44" t="s">
        <v>27</v>
      </c>
      <c r="K56" s="43"/>
      <c r="L56" s="65"/>
      <c r="M56" s="66"/>
      <c r="N56" s="31">
        <v>0</v>
      </c>
      <c r="O56" s="31">
        <v>0</v>
      </c>
    </row>
    <row r="57" spans="9:15" x14ac:dyDescent="0.35">
      <c r="I57" s="62"/>
      <c r="J57" s="44" t="s">
        <v>55</v>
      </c>
      <c r="K57" s="43"/>
      <c r="L57" s="65"/>
      <c r="M57" s="66"/>
      <c r="N57" s="31">
        <v>0</v>
      </c>
      <c r="O57" s="31">
        <v>0</v>
      </c>
    </row>
    <row r="58" spans="9:15" x14ac:dyDescent="0.35">
      <c r="I58" s="25"/>
      <c r="J58" s="25"/>
      <c r="K58" s="25"/>
      <c r="L58" s="25"/>
      <c r="M58" s="23" t="s">
        <v>39</v>
      </c>
      <c r="N58" s="24">
        <f>SUM(N40:N57)</f>
        <v>0</v>
      </c>
      <c r="O58" s="24">
        <f>SUM(O40:O57)</f>
        <v>0</v>
      </c>
    </row>
  </sheetData>
  <sheetProtection algorithmName="SHA-512" hashValue="3g5A+FS0LBQROOQL6prLJIiZfbzAGZTssphV7Z3lERzWN6Ga6a7wVZQS0TJC69hKgxAzi8wyS4jykcVI5qf8nQ==" saltValue="0hwv3frwR1q3wL4EP/ifvg==" spinCount="100000" sheet="1" objects="1" scenarios="1"/>
  <mergeCells count="68">
    <mergeCell ref="L57:M57"/>
    <mergeCell ref="L46:M46"/>
    <mergeCell ref="L47:M47"/>
    <mergeCell ref="L48:M48"/>
    <mergeCell ref="L49:M49"/>
    <mergeCell ref="L50:M50"/>
    <mergeCell ref="L51:M51"/>
    <mergeCell ref="L52:M52"/>
    <mergeCell ref="L53:M53"/>
    <mergeCell ref="L54:M54"/>
    <mergeCell ref="L55:M55"/>
    <mergeCell ref="L56:M56"/>
    <mergeCell ref="J57:K57"/>
    <mergeCell ref="I46:I48"/>
    <mergeCell ref="I55:I57"/>
    <mergeCell ref="J46:K46"/>
    <mergeCell ref="J47:K47"/>
    <mergeCell ref="J48:K48"/>
    <mergeCell ref="J49:K49"/>
    <mergeCell ref="J50:K50"/>
    <mergeCell ref="J51:K51"/>
    <mergeCell ref="I49:I51"/>
    <mergeCell ref="I52:I54"/>
    <mergeCell ref="J52:K52"/>
    <mergeCell ref="J53:K53"/>
    <mergeCell ref="J54:K54"/>
    <mergeCell ref="J55:K55"/>
    <mergeCell ref="J56:K56"/>
    <mergeCell ref="Q30:S34"/>
    <mergeCell ref="I35:J35"/>
    <mergeCell ref="K35:M35"/>
    <mergeCell ref="C39:C40"/>
    <mergeCell ref="D39:E39"/>
    <mergeCell ref="I40:I42"/>
    <mergeCell ref="L39:M39"/>
    <mergeCell ref="L40:M40"/>
    <mergeCell ref="L41:M41"/>
    <mergeCell ref="L42:M42"/>
    <mergeCell ref="J39:K39"/>
    <mergeCell ref="J40:K40"/>
    <mergeCell ref="J41:K41"/>
    <mergeCell ref="J42:K42"/>
    <mergeCell ref="D45:E45"/>
    <mergeCell ref="I32:J32"/>
    <mergeCell ref="K32:M32"/>
    <mergeCell ref="I33:J33"/>
    <mergeCell ref="K33:M33"/>
    <mergeCell ref="I34:J34"/>
    <mergeCell ref="K34:M34"/>
    <mergeCell ref="I43:I45"/>
    <mergeCell ref="L43:M43"/>
    <mergeCell ref="L44:M44"/>
    <mergeCell ref="L45:M45"/>
    <mergeCell ref="J43:K43"/>
    <mergeCell ref="J44:K44"/>
    <mergeCell ref="J45:K45"/>
    <mergeCell ref="F29:G29"/>
    <mergeCell ref="N29:O29"/>
    <mergeCell ref="I30:J30"/>
    <mergeCell ref="K30:M30"/>
    <mergeCell ref="I31:J31"/>
    <mergeCell ref="K31:M31"/>
    <mergeCell ref="C27:D27"/>
    <mergeCell ref="D5:G5"/>
    <mergeCell ref="E10:O10"/>
    <mergeCell ref="C11:D11"/>
    <mergeCell ref="C12:D12"/>
    <mergeCell ref="C26:D26"/>
  </mergeCells>
  <dataValidations count="1">
    <dataValidation type="list" allowBlank="1" showInputMessage="1" showErrorMessage="1" sqref="E12:O12" xr:uid="{3331226F-1DD1-4169-BB5D-1290A590D32E}">
      <formula1>"Yes,No"</formula1>
    </dataValidation>
  </dataValidation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e95cedf-854d-4d74-bcf0-d01247087ce3">
      <Terms xmlns="http://schemas.microsoft.com/office/infopath/2007/PartnerControls"/>
    </lcf76f155ced4ddcb4097134ff3c332f>
    <TaxCatchAll xmlns="69cfba93-6bae-4082-bafb-fc89f7d7c2e2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7A0558C9B550E4D82E58769C3E276B9" ma:contentTypeVersion="17" ma:contentTypeDescription="Create a new document." ma:contentTypeScope="" ma:versionID="8122783506b2c1375a9eb45c2c24ac11">
  <xsd:schema xmlns:xsd="http://www.w3.org/2001/XMLSchema" xmlns:xs="http://www.w3.org/2001/XMLSchema" xmlns:p="http://schemas.microsoft.com/office/2006/metadata/properties" xmlns:ns2="6e95cedf-854d-4d74-bcf0-d01247087ce3" xmlns:ns3="69cfba93-6bae-4082-bafb-fc89f7d7c2e2" targetNamespace="http://schemas.microsoft.com/office/2006/metadata/properties" ma:root="true" ma:fieldsID="880099ebc601a0c2fa49677458ee60f3" ns2:_="" ns3:_="">
    <xsd:import namespace="6e95cedf-854d-4d74-bcf0-d01247087ce3"/>
    <xsd:import namespace="69cfba93-6bae-4082-bafb-fc89f7d7c2e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95cedf-854d-4d74-bcf0-d01247087ce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914c6e9a-4c33-454e-8dc9-9e27271d2f4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cfba93-6bae-4082-bafb-fc89f7d7c2e2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ccec573a-c658-45b4-af54-85e7e812fdbd}" ma:internalName="TaxCatchAll" ma:showField="CatchAllData" ma:web="69cfba93-6bae-4082-bafb-fc89f7d7c2e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2BBD0E0-98EA-435C-AA91-15D26767A51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9D6078A-B907-446C-8280-86E35EEA7E64}">
  <ds:schemaRefs>
    <ds:schemaRef ds:uri="6e95cedf-854d-4d74-bcf0-d01247087ce3"/>
    <ds:schemaRef ds:uri="http://www.w3.org/XML/1998/namespace"/>
    <ds:schemaRef ds:uri="http://purl.org/dc/elements/1.1/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69cfba93-6bae-4082-bafb-fc89f7d7c2e2"/>
    <ds:schemaRef ds:uri="http://schemas.microsoft.com/office/infopath/2007/PartnerControls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20B3EFCF-CD77-45A3-BFE4-D8EF932A1A5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e95cedf-854d-4d74-bcf0-d01247087ce3"/>
    <ds:schemaRef ds:uri="69cfba93-6bae-4082-bafb-fc89f7d7c2e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CT_Cover</vt:lpstr>
      <vt:lpstr>Bid Price Calculation 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Marcela Betancur Diaz</dc:creator>
  <cp:lastModifiedBy>Marcela Betancur Diaz</cp:lastModifiedBy>
  <dcterms:created xsi:type="dcterms:W3CDTF">2025-02-14T14:47:42Z</dcterms:created>
  <dcterms:modified xsi:type="dcterms:W3CDTF">2025-02-20T17:19:46Z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0x010100B7A0558C9B550E4D82E58769C3E276B9</vt:lpwstr>
  </property>
  <property fmtid="{D5CDD505-2E9C-101B-9397-08002B2CF9AE}" pid="3" name="MediaServiceImageTags">
    <vt:lpwstr/>
  </property>
</Properties>
</file>